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1910" windowHeight="5430" activeTab="3"/>
  </bookViews>
  <sheets>
    <sheet name="1st semester" sheetId="1" r:id="rId1"/>
    <sheet name="2nd semester " sheetId="4" r:id="rId2"/>
    <sheet name="3rd semester" sheetId="5" r:id="rId3"/>
    <sheet name="4th semester" sheetId="6" r:id="rId4"/>
    <sheet name="Sheet2" sheetId="2" r:id="rId5"/>
    <sheet name="Sheet3" sheetId="3" r:id="rId6"/>
  </sheets>
  <calcPr calcId="125725"/>
</workbook>
</file>

<file path=xl/calcChain.xml><?xml version="1.0" encoding="utf-8"?>
<calcChain xmlns="http://schemas.openxmlformats.org/spreadsheetml/2006/main">
  <c r="B10" i="6"/>
  <c r="B25" i="5"/>
  <c r="B24"/>
  <c r="B23"/>
  <c r="B22"/>
  <c r="B45" i="4"/>
  <c r="B44"/>
  <c r="B43"/>
  <c r="B42"/>
  <c r="B41"/>
  <c r="B40"/>
  <c r="B39"/>
  <c r="B38"/>
  <c r="D42" i="1"/>
  <c r="B45"/>
  <c r="B44"/>
  <c r="B49"/>
  <c r="B46"/>
  <c r="B43"/>
  <c r="B42"/>
  <c r="B47"/>
  <c r="B50"/>
  <c r="B48"/>
  <c r="E42" l="1"/>
  <c r="F42" s="1"/>
</calcChain>
</file>

<file path=xl/sharedStrings.xml><?xml version="1.0" encoding="utf-8"?>
<sst xmlns="http://schemas.openxmlformats.org/spreadsheetml/2006/main" count="226" uniqueCount="139">
  <si>
    <t>TMA1/MBA801</t>
  </si>
  <si>
    <t>MBA801</t>
  </si>
  <si>
    <t>TMA1/MBA805</t>
  </si>
  <si>
    <t>MBA805</t>
  </si>
  <si>
    <t>TMA1/MBA822</t>
  </si>
  <si>
    <t>MBA822</t>
  </si>
  <si>
    <t>TMA1/MBA825</t>
  </si>
  <si>
    <t>MBA825</t>
  </si>
  <si>
    <t>TMA1/MBA841</t>
  </si>
  <si>
    <t>MBA841</t>
  </si>
  <si>
    <t>TMA1/MBF841</t>
  </si>
  <si>
    <t>MBF841</t>
  </si>
  <si>
    <t>TMA2/MBA805</t>
  </si>
  <si>
    <t>TMA2/MBA822</t>
  </si>
  <si>
    <t>TMA2/MBA841</t>
  </si>
  <si>
    <t>TMA2/MBF841</t>
  </si>
  <si>
    <t>TMA3/MBA841</t>
  </si>
  <si>
    <t>TMA3/MBF841</t>
  </si>
  <si>
    <t>TMA4/MBA805</t>
  </si>
  <si>
    <t>TMA4/MBA841</t>
  </si>
  <si>
    <t>TMA4/MBA852</t>
  </si>
  <si>
    <t>MBA852</t>
  </si>
  <si>
    <t>TMA4/MBF841</t>
  </si>
  <si>
    <t>MBF 841</t>
  </si>
  <si>
    <t>MBA 841</t>
  </si>
  <si>
    <t>TMA3/MBA805</t>
  </si>
  <si>
    <t>MBA 805</t>
  </si>
  <si>
    <t>MBA 825</t>
  </si>
  <si>
    <t>MBA 852</t>
  </si>
  <si>
    <t>MBA 815</t>
  </si>
  <si>
    <t>TMA4/MBA825</t>
  </si>
  <si>
    <t>TMA3/MBA825</t>
  </si>
  <si>
    <t>TMA2/MBA825</t>
  </si>
  <si>
    <t>TMA2/MBA801</t>
  </si>
  <si>
    <t>TMA3/MBA801</t>
  </si>
  <si>
    <t>TMA4/MBA801</t>
  </si>
  <si>
    <t>MBA 801</t>
  </si>
  <si>
    <t>TMA3/MBA822</t>
  </si>
  <si>
    <t>TMA4/MBA822</t>
  </si>
  <si>
    <t>MBA 822</t>
  </si>
  <si>
    <t>TMA1/MBA852</t>
  </si>
  <si>
    <t>TMA2/MBA852</t>
  </si>
  <si>
    <t>TMA3/MBA852</t>
  </si>
  <si>
    <t>TMA1/MBA815</t>
  </si>
  <si>
    <t>TMA2/MBA815</t>
  </si>
  <si>
    <t>TMA3/MBA815</t>
  </si>
  <si>
    <t>TMA4/MBA815</t>
  </si>
  <si>
    <t>MBA815</t>
  </si>
  <si>
    <t>TMA Code</t>
  </si>
  <si>
    <t>Course Code</t>
  </si>
  <si>
    <t>TMA Score</t>
  </si>
  <si>
    <t>Final Scores</t>
  </si>
  <si>
    <t>GST 807</t>
  </si>
  <si>
    <t>TMA1/GST807</t>
  </si>
  <si>
    <t>TMA2/GST807</t>
  </si>
  <si>
    <t>TMA3/GST807</t>
  </si>
  <si>
    <t>TMA4/GST807</t>
  </si>
  <si>
    <t>GST807</t>
  </si>
  <si>
    <t>E-exam score(over 120)</t>
  </si>
  <si>
    <t>E-exam score(over 70)</t>
  </si>
  <si>
    <t>Total Score</t>
  </si>
  <si>
    <t>Grade</t>
  </si>
  <si>
    <t>TMA1/CEP806</t>
  </si>
  <si>
    <t>TMA2/CEP806</t>
  </si>
  <si>
    <t>TMA3/CEP806</t>
  </si>
  <si>
    <t>TMA4/CEP806</t>
  </si>
  <si>
    <t>CEP806</t>
  </si>
  <si>
    <t>TMA1/MBA804</t>
  </si>
  <si>
    <t>TMA2/MBA804</t>
  </si>
  <si>
    <t>TMA3/MBA804</t>
  </si>
  <si>
    <t>TMA4/MBA804</t>
  </si>
  <si>
    <t>MBA804</t>
  </si>
  <si>
    <t>TMA1/MBA806</t>
  </si>
  <si>
    <t>TMA2/MBA806</t>
  </si>
  <si>
    <t>TMA3/MBA806</t>
  </si>
  <si>
    <t>TMA4/MBA806</t>
  </si>
  <si>
    <t>MBA806</t>
  </si>
  <si>
    <t>CEP 806</t>
  </si>
  <si>
    <t>MBA 804</t>
  </si>
  <si>
    <t>MBA 806</t>
  </si>
  <si>
    <t>TMA1/MBA816</t>
  </si>
  <si>
    <t>TMA2/MBA816</t>
  </si>
  <si>
    <t>TMA3/MBA816</t>
  </si>
  <si>
    <t>TMA4/MBA816</t>
  </si>
  <si>
    <t>MBA816</t>
  </si>
  <si>
    <t>MBA 816</t>
  </si>
  <si>
    <t>TMA1/MBA840</t>
  </si>
  <si>
    <t>TMA2/MBA840</t>
  </si>
  <si>
    <t>TMA3/MBA840</t>
  </si>
  <si>
    <t>TMA4/MBA840</t>
  </si>
  <si>
    <t>MBA840</t>
  </si>
  <si>
    <t>TMA1/MBA818</t>
  </si>
  <si>
    <t>TMA2/MBA818</t>
  </si>
  <si>
    <t>TMA3/MBA818</t>
  </si>
  <si>
    <t>TMA4/MBA818</t>
  </si>
  <si>
    <t>MBA818</t>
  </si>
  <si>
    <t>MBA 818</t>
  </si>
  <si>
    <t>TMA1/MBA883</t>
  </si>
  <si>
    <t>TMA2/MBA883</t>
  </si>
  <si>
    <t>TMA3/MBA883</t>
  </si>
  <si>
    <t>TMA4/MBA883</t>
  </si>
  <si>
    <t>MBA883</t>
  </si>
  <si>
    <t>MBA 883</t>
  </si>
  <si>
    <t>TMA1/MBF844</t>
  </si>
  <si>
    <t>TMA2/MBF844</t>
  </si>
  <si>
    <t>TMA3/MBF844</t>
  </si>
  <si>
    <t>TMA4/MBF844</t>
  </si>
  <si>
    <t>MBF844</t>
  </si>
  <si>
    <t>MBF 844</t>
  </si>
  <si>
    <t>TMA1/MBA831</t>
  </si>
  <si>
    <t>TMA2/MBA831</t>
  </si>
  <si>
    <t>TMA3/MBA831</t>
  </si>
  <si>
    <t>TMA4/MBA831</t>
  </si>
  <si>
    <t>MBA831</t>
  </si>
  <si>
    <t>TMA1/BHM805</t>
  </si>
  <si>
    <t>TMA2/BHM805</t>
  </si>
  <si>
    <t>TMA3/BHM805</t>
  </si>
  <si>
    <t>TMA4/BHM805</t>
  </si>
  <si>
    <t>BHM805</t>
  </si>
  <si>
    <t>BHM 805</t>
  </si>
  <si>
    <t>MBA 831</t>
  </si>
  <si>
    <t>TMA1/MBA896</t>
  </si>
  <si>
    <t>TMA2/MBA896</t>
  </si>
  <si>
    <t>TMA3/MBA896</t>
  </si>
  <si>
    <t>TMA4/MBA896</t>
  </si>
  <si>
    <t>MBA896</t>
  </si>
  <si>
    <t>MBA 896</t>
  </si>
  <si>
    <t>TMA1/MBA898</t>
  </si>
  <si>
    <t>TMA2/MBA898</t>
  </si>
  <si>
    <t>TMA3/MBA898</t>
  </si>
  <si>
    <t>TMA4/MBA898</t>
  </si>
  <si>
    <t>MBA898</t>
  </si>
  <si>
    <t>MBA 898</t>
  </si>
  <si>
    <t>TMA1/MBA889</t>
  </si>
  <si>
    <t>TMA2/MBA889</t>
  </si>
  <si>
    <t>TMA3/MBA889</t>
  </si>
  <si>
    <t>TMA4/MBA889</t>
  </si>
  <si>
    <t>MBA889</t>
  </si>
  <si>
    <t>MBA 889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</si>
</sst>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3"/>
  <sheetViews>
    <sheetView topLeftCell="A22" workbookViewId="0">
      <selection activeCell="C37" sqref="C37"/>
    </sheetView>
  </sheetViews>
  <sheetFormatPr defaultRowHeight="15"/>
  <cols>
    <col min="1" max="1" width="15" customWidth="1"/>
    <col min="2" max="2" width="13.85546875" customWidth="1"/>
    <col min="3" max="3" width="24.5703125" customWidth="1"/>
    <col min="4" max="4" width="23.28515625" customWidth="1"/>
    <col min="5" max="5" width="16.5703125" customWidth="1"/>
  </cols>
  <sheetData>
    <row r="1" spans="1:3">
      <c r="A1" s="1" t="s">
        <v>48</v>
      </c>
      <c r="B1" s="1" t="s">
        <v>49</v>
      </c>
      <c r="C1" s="1" t="s">
        <v>50</v>
      </c>
    </row>
    <row r="2" spans="1:3">
      <c r="A2" s="2" t="s">
        <v>53</v>
      </c>
      <c r="B2" s="2" t="s">
        <v>57</v>
      </c>
      <c r="C2" s="2">
        <v>9</v>
      </c>
    </row>
    <row r="3" spans="1:3">
      <c r="A3" s="2" t="s">
        <v>54</v>
      </c>
      <c r="B3" s="2" t="s">
        <v>57</v>
      </c>
      <c r="C3" s="2">
        <v>8</v>
      </c>
    </row>
    <row r="4" spans="1:3">
      <c r="A4" s="2" t="s">
        <v>55</v>
      </c>
      <c r="B4" s="2" t="s">
        <v>57</v>
      </c>
      <c r="C4" s="2">
        <v>9</v>
      </c>
    </row>
    <row r="5" spans="1:3">
      <c r="A5" s="2" t="s">
        <v>56</v>
      </c>
      <c r="B5" s="2" t="s">
        <v>57</v>
      </c>
      <c r="C5" s="2">
        <v>8.5</v>
      </c>
    </row>
    <row r="6" spans="1:3">
      <c r="A6" s="2" t="s">
        <v>0</v>
      </c>
      <c r="B6" s="2" t="s">
        <v>1</v>
      </c>
      <c r="C6" s="2">
        <v>6</v>
      </c>
    </row>
    <row r="7" spans="1:3">
      <c r="A7" s="2" t="s">
        <v>33</v>
      </c>
      <c r="B7" s="2" t="s">
        <v>1</v>
      </c>
      <c r="C7" s="2">
        <v>10</v>
      </c>
    </row>
    <row r="8" spans="1:3">
      <c r="A8" s="2" t="s">
        <v>34</v>
      </c>
      <c r="B8" s="2" t="s">
        <v>1</v>
      </c>
      <c r="C8" s="2">
        <v>8</v>
      </c>
    </row>
    <row r="9" spans="1:3">
      <c r="A9" s="2" t="s">
        <v>35</v>
      </c>
      <c r="B9" s="2" t="s">
        <v>1</v>
      </c>
      <c r="C9" s="2">
        <v>8.5</v>
      </c>
    </row>
    <row r="10" spans="1:3">
      <c r="A10" s="2" t="s">
        <v>2</v>
      </c>
      <c r="B10" s="2" t="s">
        <v>3</v>
      </c>
      <c r="C10" s="2">
        <v>8.5</v>
      </c>
    </row>
    <row r="11" spans="1:3">
      <c r="A11" s="2" t="s">
        <v>12</v>
      </c>
      <c r="B11" s="2" t="s">
        <v>3</v>
      </c>
      <c r="C11" s="2">
        <v>9.5</v>
      </c>
    </row>
    <row r="12" spans="1:3">
      <c r="A12" s="3" t="s">
        <v>25</v>
      </c>
      <c r="B12" s="3" t="s">
        <v>3</v>
      </c>
      <c r="C12" s="3">
        <v>8.5</v>
      </c>
    </row>
    <row r="13" spans="1:3">
      <c r="A13" s="2" t="s">
        <v>18</v>
      </c>
      <c r="B13" s="2" t="s">
        <v>3</v>
      </c>
      <c r="C13" s="2">
        <v>7.5</v>
      </c>
    </row>
    <row r="14" spans="1:3">
      <c r="A14" s="2" t="s">
        <v>43</v>
      </c>
      <c r="B14" s="2" t="s">
        <v>47</v>
      </c>
      <c r="C14" s="2">
        <v>9.5</v>
      </c>
    </row>
    <row r="15" spans="1:3">
      <c r="A15" s="2" t="s">
        <v>44</v>
      </c>
      <c r="B15" s="2" t="s">
        <v>47</v>
      </c>
      <c r="C15" s="2">
        <v>9.5</v>
      </c>
    </row>
    <row r="16" spans="1:3">
      <c r="A16" s="2" t="s">
        <v>45</v>
      </c>
      <c r="B16" s="2" t="s">
        <v>47</v>
      </c>
      <c r="C16" s="2">
        <v>8.5</v>
      </c>
    </row>
    <row r="17" spans="1:3">
      <c r="A17" s="2" t="s">
        <v>46</v>
      </c>
      <c r="B17" s="2" t="s">
        <v>47</v>
      </c>
      <c r="C17" s="2">
        <v>8</v>
      </c>
    </row>
    <row r="18" spans="1:3">
      <c r="A18" s="2" t="s">
        <v>4</v>
      </c>
      <c r="B18" s="2" t="s">
        <v>5</v>
      </c>
      <c r="C18" s="2">
        <v>7.5</v>
      </c>
    </row>
    <row r="19" spans="1:3">
      <c r="A19" s="2" t="s">
        <v>13</v>
      </c>
      <c r="B19" s="2" t="s">
        <v>5</v>
      </c>
      <c r="C19" s="2">
        <v>7</v>
      </c>
    </row>
    <row r="20" spans="1:3">
      <c r="A20" s="2" t="s">
        <v>37</v>
      </c>
      <c r="B20" s="2" t="s">
        <v>5</v>
      </c>
      <c r="C20" s="2">
        <v>10</v>
      </c>
    </row>
    <row r="21" spans="1:3">
      <c r="A21" s="2" t="s">
        <v>38</v>
      </c>
      <c r="B21" s="2" t="s">
        <v>5</v>
      </c>
      <c r="C21" s="2">
        <v>8.5</v>
      </c>
    </row>
    <row r="22" spans="1:3">
      <c r="A22" s="2" t="s">
        <v>6</v>
      </c>
      <c r="B22" s="2" t="s">
        <v>7</v>
      </c>
      <c r="C22" s="2">
        <v>8.5</v>
      </c>
    </row>
    <row r="23" spans="1:3">
      <c r="A23" s="2" t="s">
        <v>32</v>
      </c>
      <c r="B23" s="2" t="s">
        <v>7</v>
      </c>
      <c r="C23" s="2">
        <v>4.5</v>
      </c>
    </row>
    <row r="24" spans="1:3">
      <c r="A24" s="3" t="s">
        <v>31</v>
      </c>
      <c r="B24" s="3" t="s">
        <v>7</v>
      </c>
      <c r="C24" s="3">
        <v>9.5</v>
      </c>
    </row>
    <row r="25" spans="1:3">
      <c r="A25" s="3" t="s">
        <v>30</v>
      </c>
      <c r="B25" s="3" t="s">
        <v>7</v>
      </c>
      <c r="C25" s="3">
        <v>9.5</v>
      </c>
    </row>
    <row r="26" spans="1:3">
      <c r="A26" s="2" t="s">
        <v>8</v>
      </c>
      <c r="B26" s="2" t="s">
        <v>9</v>
      </c>
      <c r="C26" s="2">
        <v>9</v>
      </c>
    </row>
    <row r="27" spans="1:3">
      <c r="A27" s="2" t="s">
        <v>14</v>
      </c>
      <c r="B27" s="2" t="s">
        <v>9</v>
      </c>
      <c r="C27" s="2">
        <v>8.5</v>
      </c>
    </row>
    <row r="28" spans="1:3">
      <c r="A28" s="2" t="s">
        <v>16</v>
      </c>
      <c r="B28" s="2" t="s">
        <v>9</v>
      </c>
      <c r="C28" s="2">
        <v>8</v>
      </c>
    </row>
    <row r="29" spans="1:3">
      <c r="A29" s="2" t="s">
        <v>19</v>
      </c>
      <c r="B29" s="2" t="s">
        <v>9</v>
      </c>
      <c r="C29" s="2">
        <v>8</v>
      </c>
    </row>
    <row r="30" spans="1:3">
      <c r="A30" s="2" t="s">
        <v>40</v>
      </c>
      <c r="B30" s="2" t="s">
        <v>21</v>
      </c>
      <c r="C30" s="2">
        <v>8.5</v>
      </c>
    </row>
    <row r="31" spans="1:3">
      <c r="A31" s="2" t="s">
        <v>41</v>
      </c>
      <c r="B31" s="2" t="s">
        <v>21</v>
      </c>
      <c r="C31" s="2">
        <v>8</v>
      </c>
    </row>
    <row r="32" spans="1:3">
      <c r="A32" s="2" t="s">
        <v>42</v>
      </c>
      <c r="B32" s="2" t="s">
        <v>21</v>
      </c>
      <c r="C32" s="2">
        <v>9</v>
      </c>
    </row>
    <row r="33" spans="1:6">
      <c r="A33" s="2" t="s">
        <v>20</v>
      </c>
      <c r="B33" s="2" t="s">
        <v>21</v>
      </c>
      <c r="C33" s="2">
        <v>9.5</v>
      </c>
    </row>
    <row r="34" spans="1:6">
      <c r="A34" s="2" t="s">
        <v>10</v>
      </c>
      <c r="B34" s="2" t="s">
        <v>11</v>
      </c>
      <c r="C34" s="2">
        <v>7</v>
      </c>
    </row>
    <row r="35" spans="1:6">
      <c r="A35" s="2" t="s">
        <v>15</v>
      </c>
      <c r="B35" s="2" t="s">
        <v>11</v>
      </c>
      <c r="C35" s="2">
        <v>8</v>
      </c>
    </row>
    <row r="36" spans="1:6">
      <c r="A36" s="2" t="s">
        <v>17</v>
      </c>
      <c r="B36" s="2" t="s">
        <v>11</v>
      </c>
      <c r="C36" s="2">
        <v>10</v>
      </c>
    </row>
    <row r="37" spans="1:6">
      <c r="A37" s="2" t="s">
        <v>22</v>
      </c>
      <c r="B37" s="2" t="s">
        <v>11</v>
      </c>
      <c r="C37" s="2">
        <v>7</v>
      </c>
    </row>
    <row r="38" spans="1:6">
      <c r="A38" s="2"/>
      <c r="B38" s="2"/>
      <c r="C38" s="2"/>
    </row>
    <row r="39" spans="1:6">
      <c r="A39" s="1" t="s">
        <v>51</v>
      </c>
      <c r="B39" s="2"/>
      <c r="C39" s="2"/>
    </row>
    <row r="40" spans="1:6">
      <c r="A40" s="2"/>
      <c r="B40" s="2"/>
      <c r="C40" s="2"/>
    </row>
    <row r="41" spans="1:6">
      <c r="A41" s="1" t="s">
        <v>49</v>
      </c>
      <c r="B41" s="1" t="s">
        <v>50</v>
      </c>
      <c r="C41" s="1" t="s">
        <v>58</v>
      </c>
      <c r="D41" s="1" t="s">
        <v>59</v>
      </c>
      <c r="E41" s="4" t="s">
        <v>60</v>
      </c>
      <c r="F41" s="1" t="s">
        <v>61</v>
      </c>
    </row>
    <row r="42" spans="1:6">
      <c r="A42" s="2" t="s">
        <v>52</v>
      </c>
      <c r="B42" s="2">
        <f>SUM(LARGE(C2:C5,{1,2,3}))</f>
        <v>26.5</v>
      </c>
      <c r="C42" s="2">
        <v>77</v>
      </c>
      <c r="D42" s="2">
        <f>ROUND(C42/120*70,2)</f>
        <v>44.92</v>
      </c>
      <c r="E42" s="2">
        <f>SUM(B42,D42)</f>
        <v>71.42</v>
      </c>
      <c r="F42" t="str">
        <f>IF((C42&lt;0.4*120),"F",IF(E42&gt;=70,"A",IF(E42&gt;=60,"B",IF(E42&gt;=50,"C",IF(E42&gt;=45,"D",IF(E42&gt;=40,"E","F"))))))</f>
        <v>A</v>
      </c>
    </row>
    <row r="43" spans="1:6">
      <c r="A43" s="2" t="s">
        <v>36</v>
      </c>
      <c r="B43" s="2">
        <f>SUM(LARGE(C6:C9,{1,2,3}))</f>
        <v>26.5</v>
      </c>
      <c r="C43" s="2"/>
    </row>
    <row r="44" spans="1:6">
      <c r="A44" s="2" t="s">
        <v>26</v>
      </c>
      <c r="B44" s="2">
        <f>SUM(LARGE(C10:C13,{1,2,3}))</f>
        <v>26.5</v>
      </c>
      <c r="C44" s="2"/>
    </row>
    <row r="45" spans="1:6">
      <c r="A45" s="2" t="s">
        <v>29</v>
      </c>
      <c r="B45" s="2">
        <f>SUM(LARGE(C14:C17,{1,2,3}))</f>
        <v>27.5</v>
      </c>
      <c r="C45" s="2"/>
    </row>
    <row r="46" spans="1:6">
      <c r="A46" s="2" t="s">
        <v>39</v>
      </c>
      <c r="B46" s="2">
        <f>SUM(LARGE(C18:C21,{1,2,3}))</f>
        <v>26</v>
      </c>
      <c r="C46" s="2"/>
    </row>
    <row r="47" spans="1:6">
      <c r="A47" s="2" t="s">
        <v>27</v>
      </c>
      <c r="B47" s="2">
        <f>SUM(LARGE(C22:C25,{1,2,3}))</f>
        <v>27.5</v>
      </c>
      <c r="C47" s="2"/>
    </row>
    <row r="48" spans="1:6">
      <c r="A48" s="2" t="s">
        <v>24</v>
      </c>
      <c r="B48" s="2">
        <f>SUM(LARGE(C26:C29,{1,2,3}))</f>
        <v>25.5</v>
      </c>
      <c r="C48" s="2"/>
    </row>
    <row r="49" spans="1:3">
      <c r="A49" s="2" t="s">
        <v>28</v>
      </c>
      <c r="B49" s="2">
        <f>SUM(LARGE(C30:C33,{1,2,3}))</f>
        <v>27</v>
      </c>
      <c r="C49" s="2"/>
    </row>
    <row r="50" spans="1:3">
      <c r="A50" s="2" t="s">
        <v>23</v>
      </c>
      <c r="B50" s="2">
        <f>SUM(LARGE(C34:C37,{1,2,3}))</f>
        <v>25</v>
      </c>
      <c r="C50" s="2"/>
    </row>
    <row r="51" spans="1:3">
      <c r="A51" s="2"/>
      <c r="B51" s="2"/>
      <c r="C51" s="2"/>
    </row>
    <row r="52" spans="1:3">
      <c r="A52" s="2"/>
      <c r="B52" s="2"/>
      <c r="C52" s="2"/>
    </row>
    <row r="53" spans="1:3">
      <c r="A53" s="2"/>
      <c r="B53" s="2"/>
      <c r="C53" s="2"/>
    </row>
  </sheetData>
  <sortState ref="A1:D17">
    <sortCondition ref="B1:B17"/>
    <sortCondition ref="A1:A17"/>
  </sortState>
  <dataValidations count="2">
    <dataValidation type="whole" allowBlank="1" showInputMessage="1" showErrorMessage="1" sqref="C42">
      <formula1>0</formula1>
      <formula2>120</formula2>
    </dataValidation>
    <dataValidation type="decimal" allowBlank="1" showInputMessage="1" showErrorMessage="1" sqref="C2:C37">
      <formula1>0</formula1>
      <formula2>10</formula2>
    </dataValidation>
  </dataValidations>
  <printOptions headings="1" gridLines="1"/>
  <pageMargins left="0.7" right="0.7" top="0.75" bottom="0.75" header="0.3" footer="0.3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48"/>
  <sheetViews>
    <sheetView topLeftCell="A18" workbookViewId="0">
      <selection activeCell="K18" sqref="K18"/>
    </sheetView>
  </sheetViews>
  <sheetFormatPr defaultRowHeight="15"/>
  <cols>
    <col min="1" max="1" width="15" customWidth="1"/>
    <col min="2" max="2" width="13.85546875" customWidth="1"/>
    <col min="3" max="3" width="24.5703125" customWidth="1"/>
  </cols>
  <sheetData>
    <row r="1" spans="1:3">
      <c r="A1" s="1" t="s">
        <v>48</v>
      </c>
      <c r="B1" s="1" t="s">
        <v>49</v>
      </c>
      <c r="C1" s="1" t="s">
        <v>50</v>
      </c>
    </row>
    <row r="2" spans="1:3">
      <c r="A2" s="2" t="s">
        <v>62</v>
      </c>
      <c r="B2" s="2" t="s">
        <v>66</v>
      </c>
      <c r="C2" s="2">
        <v>0</v>
      </c>
    </row>
    <row r="3" spans="1:3">
      <c r="A3" s="2" t="s">
        <v>63</v>
      </c>
      <c r="B3" s="2" t="s">
        <v>66</v>
      </c>
      <c r="C3" s="2">
        <v>0</v>
      </c>
    </row>
    <row r="4" spans="1:3">
      <c r="A4" s="2" t="s">
        <v>64</v>
      </c>
      <c r="B4" s="2" t="s">
        <v>66</v>
      </c>
      <c r="C4" s="2">
        <v>0</v>
      </c>
    </row>
    <row r="5" spans="1:3">
      <c r="A5" s="2" t="s">
        <v>65</v>
      </c>
      <c r="B5" s="2" t="s">
        <v>66</v>
      </c>
      <c r="C5" s="2">
        <v>0</v>
      </c>
    </row>
    <row r="6" spans="1:3">
      <c r="A6" s="2" t="s">
        <v>67</v>
      </c>
      <c r="B6" s="2" t="s">
        <v>71</v>
      </c>
      <c r="C6" s="2">
        <v>0</v>
      </c>
    </row>
    <row r="7" spans="1:3">
      <c r="A7" s="2" t="s">
        <v>68</v>
      </c>
      <c r="B7" s="2" t="s">
        <v>71</v>
      </c>
      <c r="C7" s="2">
        <v>0</v>
      </c>
    </row>
    <row r="8" spans="1:3">
      <c r="A8" s="2" t="s">
        <v>69</v>
      </c>
      <c r="B8" s="2" t="s">
        <v>71</v>
      </c>
      <c r="C8" s="2">
        <v>0</v>
      </c>
    </row>
    <row r="9" spans="1:3">
      <c r="A9" s="2" t="s">
        <v>70</v>
      </c>
      <c r="B9" s="2" t="s">
        <v>71</v>
      </c>
      <c r="C9" s="2">
        <v>0</v>
      </c>
    </row>
    <row r="10" spans="1:3">
      <c r="A10" s="2" t="s">
        <v>72</v>
      </c>
      <c r="B10" s="2" t="s">
        <v>76</v>
      </c>
      <c r="C10" s="2">
        <v>0</v>
      </c>
    </row>
    <row r="11" spans="1:3">
      <c r="A11" s="2" t="s">
        <v>73</v>
      </c>
      <c r="B11" s="2" t="s">
        <v>76</v>
      </c>
      <c r="C11" s="2">
        <v>0</v>
      </c>
    </row>
    <row r="12" spans="1:3">
      <c r="A12" s="3" t="s">
        <v>74</v>
      </c>
      <c r="B12" s="3" t="s">
        <v>76</v>
      </c>
      <c r="C12" s="2">
        <v>0</v>
      </c>
    </row>
    <row r="13" spans="1:3">
      <c r="A13" s="2" t="s">
        <v>75</v>
      </c>
      <c r="B13" s="2" t="s">
        <v>76</v>
      </c>
      <c r="C13" s="2">
        <v>0</v>
      </c>
    </row>
    <row r="14" spans="1:3">
      <c r="A14" s="2" t="s">
        <v>80</v>
      </c>
      <c r="B14" s="2" t="s">
        <v>84</v>
      </c>
      <c r="C14" s="2">
        <v>0</v>
      </c>
    </row>
    <row r="15" spans="1:3">
      <c r="A15" s="2" t="s">
        <v>81</v>
      </c>
      <c r="B15" s="2" t="s">
        <v>84</v>
      </c>
      <c r="C15" s="2">
        <v>0</v>
      </c>
    </row>
    <row r="16" spans="1:3">
      <c r="A16" s="2" t="s">
        <v>82</v>
      </c>
      <c r="B16" s="2" t="s">
        <v>84</v>
      </c>
      <c r="C16" s="2">
        <v>0</v>
      </c>
    </row>
    <row r="17" spans="1:3">
      <c r="A17" s="2" t="s">
        <v>83</v>
      </c>
      <c r="B17" s="2" t="s">
        <v>84</v>
      </c>
      <c r="C17" s="2">
        <v>0</v>
      </c>
    </row>
    <row r="18" spans="1:3">
      <c r="A18" s="2" t="s">
        <v>91</v>
      </c>
      <c r="B18" s="2" t="s">
        <v>95</v>
      </c>
      <c r="C18" s="2">
        <v>0</v>
      </c>
    </row>
    <row r="19" spans="1:3">
      <c r="A19" s="2" t="s">
        <v>92</v>
      </c>
      <c r="B19" s="2" t="s">
        <v>95</v>
      </c>
      <c r="C19" s="2">
        <v>0</v>
      </c>
    </row>
    <row r="20" spans="1:3">
      <c r="A20" s="2" t="s">
        <v>93</v>
      </c>
      <c r="B20" s="2" t="s">
        <v>95</v>
      </c>
      <c r="C20" s="2">
        <v>0</v>
      </c>
    </row>
    <row r="21" spans="1:3">
      <c r="A21" s="2" t="s">
        <v>94</v>
      </c>
      <c r="B21" s="2" t="s">
        <v>95</v>
      </c>
      <c r="C21" s="2">
        <v>0</v>
      </c>
    </row>
    <row r="22" spans="1:3">
      <c r="A22" s="2" t="s">
        <v>86</v>
      </c>
      <c r="B22" s="2" t="s">
        <v>90</v>
      </c>
      <c r="C22" s="2">
        <v>0</v>
      </c>
    </row>
    <row r="23" spans="1:3">
      <c r="A23" s="2" t="s">
        <v>87</v>
      </c>
      <c r="B23" s="2" t="s">
        <v>90</v>
      </c>
      <c r="C23" s="2">
        <v>0</v>
      </c>
    </row>
    <row r="24" spans="1:3">
      <c r="A24" s="3" t="s">
        <v>88</v>
      </c>
      <c r="B24" s="3" t="s">
        <v>90</v>
      </c>
      <c r="C24" s="2">
        <v>0</v>
      </c>
    </row>
    <row r="25" spans="1:3">
      <c r="A25" s="3" t="s">
        <v>89</v>
      </c>
      <c r="B25" s="3" t="s">
        <v>90</v>
      </c>
      <c r="C25" s="2">
        <v>0</v>
      </c>
    </row>
    <row r="26" spans="1:3">
      <c r="A26" s="2" t="s">
        <v>97</v>
      </c>
      <c r="B26" s="2" t="s">
        <v>101</v>
      </c>
      <c r="C26" s="2">
        <v>0</v>
      </c>
    </row>
    <row r="27" spans="1:3">
      <c r="A27" s="2" t="s">
        <v>98</v>
      </c>
      <c r="B27" s="2" t="s">
        <v>101</v>
      </c>
      <c r="C27" s="2">
        <v>0</v>
      </c>
    </row>
    <row r="28" spans="1:3">
      <c r="A28" s="2" t="s">
        <v>99</v>
      </c>
      <c r="B28" s="2" t="s">
        <v>101</v>
      </c>
      <c r="C28" s="2">
        <v>0</v>
      </c>
    </row>
    <row r="29" spans="1:3">
      <c r="A29" s="2" t="s">
        <v>100</v>
      </c>
      <c r="B29" s="2" t="s">
        <v>101</v>
      </c>
      <c r="C29" s="2">
        <v>0</v>
      </c>
    </row>
    <row r="30" spans="1:3">
      <c r="A30" s="2" t="s">
        <v>103</v>
      </c>
      <c r="B30" s="2" t="s">
        <v>107</v>
      </c>
      <c r="C30" s="2">
        <v>0</v>
      </c>
    </row>
    <row r="31" spans="1:3">
      <c r="A31" s="2" t="s">
        <v>104</v>
      </c>
      <c r="B31" s="2" t="s">
        <v>107</v>
      </c>
      <c r="C31" s="2">
        <v>0</v>
      </c>
    </row>
    <row r="32" spans="1:3">
      <c r="A32" s="2" t="s">
        <v>105</v>
      </c>
      <c r="B32" s="2" t="s">
        <v>107</v>
      </c>
      <c r="C32" s="2">
        <v>0</v>
      </c>
    </row>
    <row r="33" spans="1:3">
      <c r="A33" s="2" t="s">
        <v>106</v>
      </c>
      <c r="B33" s="2" t="s">
        <v>107</v>
      </c>
      <c r="C33" s="2">
        <v>0</v>
      </c>
    </row>
    <row r="34" spans="1:3">
      <c r="A34" s="2"/>
      <c r="B34" s="2"/>
      <c r="C34" s="2"/>
    </row>
    <row r="35" spans="1:3">
      <c r="A35" s="1" t="s">
        <v>51</v>
      </c>
      <c r="B35" s="2"/>
      <c r="C35" s="2"/>
    </row>
    <row r="36" spans="1:3">
      <c r="A36" s="2"/>
      <c r="B36" s="2"/>
      <c r="C36" s="2"/>
    </row>
    <row r="37" spans="1:3">
      <c r="A37" s="1" t="s">
        <v>49</v>
      </c>
      <c r="B37" s="1" t="s">
        <v>50</v>
      </c>
      <c r="C37" s="1"/>
    </row>
    <row r="38" spans="1:3">
      <c r="A38" s="2" t="s">
        <v>77</v>
      </c>
      <c r="B38" s="2">
        <f>SUM(LARGE(C2:C5,{1,2,3}))</f>
        <v>0</v>
      </c>
      <c r="C38" s="2"/>
    </row>
    <row r="39" spans="1:3">
      <c r="A39" s="2" t="s">
        <v>78</v>
      </c>
      <c r="B39" s="2">
        <f>SUM(LARGE(C6:C9,{1,2,3}))</f>
        <v>0</v>
      </c>
      <c r="C39" s="2"/>
    </row>
    <row r="40" spans="1:3">
      <c r="A40" s="2" t="s">
        <v>79</v>
      </c>
      <c r="B40" s="2">
        <f>SUM(LARGE(C10:C13,{1,2,3}))</f>
        <v>0</v>
      </c>
      <c r="C40" s="2"/>
    </row>
    <row r="41" spans="1:3">
      <c r="A41" s="2" t="s">
        <v>85</v>
      </c>
      <c r="B41" s="2">
        <f>SUM(LARGE(C14:C17,{1,2,3}))</f>
        <v>0</v>
      </c>
      <c r="C41" s="2"/>
    </row>
    <row r="42" spans="1:3">
      <c r="A42" s="2" t="s">
        <v>96</v>
      </c>
      <c r="B42" s="2">
        <f>SUM(LARGE(C18:C21,{1,2,3}))</f>
        <v>0</v>
      </c>
      <c r="C42" s="2"/>
    </row>
    <row r="43" spans="1:3">
      <c r="A43" s="2" t="s">
        <v>27</v>
      </c>
      <c r="B43" s="2">
        <f>SUM(LARGE(C22:C25,{1,2,3}))</f>
        <v>0</v>
      </c>
      <c r="C43" s="2"/>
    </row>
    <row r="44" spans="1:3">
      <c r="A44" s="2" t="s">
        <v>102</v>
      </c>
      <c r="B44" s="2">
        <f>SUM(LARGE(C26:C29,{1,2,3}))</f>
        <v>0</v>
      </c>
      <c r="C44" s="2"/>
    </row>
    <row r="45" spans="1:3">
      <c r="A45" s="2" t="s">
        <v>108</v>
      </c>
      <c r="B45" s="2">
        <f>SUM(LARGE(C30:C33,{1,2,3}))</f>
        <v>0</v>
      </c>
      <c r="C45" s="2"/>
    </row>
    <row r="46" spans="1:3">
      <c r="A46" s="2"/>
      <c r="B46" s="2"/>
      <c r="C46" s="2"/>
    </row>
    <row r="47" spans="1:3">
      <c r="A47" s="2"/>
      <c r="B47" s="2"/>
      <c r="C47" s="2"/>
    </row>
    <row r="48" spans="1:3">
      <c r="A48" s="2"/>
      <c r="B48" s="2"/>
      <c r="C48" s="2"/>
    </row>
  </sheetData>
  <dataValidations count="2">
    <dataValidation type="whole" allowBlank="1" showInputMessage="1" showErrorMessage="1" sqref="C38">
      <formula1>0</formula1>
      <formula2>120</formula2>
    </dataValidation>
    <dataValidation type="decimal" allowBlank="1" showInputMessage="1" showErrorMessage="1" sqref="C2:C33">
      <formula1>0</formula1>
      <formula2>10</formula2>
    </dataValidation>
  </dataValidations>
  <printOptions headings="1" gridLines="1"/>
  <pageMargins left="0.7" right="0.7" top="0.75" bottom="0.75" header="0.3" footer="0.3"/>
  <pageSetup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8"/>
  <sheetViews>
    <sheetView topLeftCell="A5" workbookViewId="0">
      <selection activeCell="G29" sqref="G29"/>
    </sheetView>
  </sheetViews>
  <sheetFormatPr defaultRowHeight="15"/>
  <cols>
    <col min="1" max="1" width="15" customWidth="1"/>
    <col min="2" max="2" width="13.85546875" customWidth="1"/>
    <col min="3" max="3" width="24.5703125" customWidth="1"/>
  </cols>
  <sheetData>
    <row r="1" spans="1:3">
      <c r="A1" s="1" t="s">
        <v>48</v>
      </c>
      <c r="B1" s="1" t="s">
        <v>49</v>
      </c>
      <c r="C1" s="1" t="s">
        <v>50</v>
      </c>
    </row>
    <row r="2" spans="1:3">
      <c r="A2" s="2" t="s">
        <v>114</v>
      </c>
      <c r="B2" s="2" t="s">
        <v>118</v>
      </c>
      <c r="C2" s="2">
        <v>0</v>
      </c>
    </row>
    <row r="3" spans="1:3">
      <c r="A3" s="2" t="s">
        <v>115</v>
      </c>
      <c r="B3" s="2" t="s">
        <v>118</v>
      </c>
      <c r="C3" s="2">
        <v>0</v>
      </c>
    </row>
    <row r="4" spans="1:3">
      <c r="A4" s="2" t="s">
        <v>116</v>
      </c>
      <c r="B4" s="2" t="s">
        <v>118</v>
      </c>
      <c r="C4" s="2">
        <v>0</v>
      </c>
    </row>
    <row r="5" spans="1:3">
      <c r="A5" s="2" t="s">
        <v>117</v>
      </c>
      <c r="B5" s="2" t="s">
        <v>118</v>
      </c>
      <c r="C5" s="2">
        <v>0</v>
      </c>
    </row>
    <row r="6" spans="1:3">
      <c r="A6" s="2" t="s">
        <v>109</v>
      </c>
      <c r="B6" s="2" t="s">
        <v>113</v>
      </c>
      <c r="C6" s="2">
        <v>0</v>
      </c>
    </row>
    <row r="7" spans="1:3">
      <c r="A7" s="2" t="s">
        <v>110</v>
      </c>
      <c r="B7" s="2" t="s">
        <v>113</v>
      </c>
      <c r="C7" s="2">
        <v>0</v>
      </c>
    </row>
    <row r="8" spans="1:3">
      <c r="A8" s="2" t="s">
        <v>111</v>
      </c>
      <c r="B8" s="2" t="s">
        <v>113</v>
      </c>
      <c r="C8" s="2">
        <v>0</v>
      </c>
    </row>
    <row r="9" spans="1:3">
      <c r="A9" s="2" t="s">
        <v>112</v>
      </c>
      <c r="B9" s="2" t="s">
        <v>113</v>
      </c>
      <c r="C9" s="2">
        <v>0</v>
      </c>
    </row>
    <row r="10" spans="1:3">
      <c r="A10" s="2" t="s">
        <v>121</v>
      </c>
      <c r="B10" s="2" t="s">
        <v>125</v>
      </c>
      <c r="C10" s="2">
        <v>0</v>
      </c>
    </row>
    <row r="11" spans="1:3">
      <c r="A11" s="2" t="s">
        <v>122</v>
      </c>
      <c r="B11" s="2" t="s">
        <v>125</v>
      </c>
      <c r="C11" s="2">
        <v>0</v>
      </c>
    </row>
    <row r="12" spans="1:3">
      <c r="A12" s="3" t="s">
        <v>123</v>
      </c>
      <c r="B12" s="3" t="s">
        <v>125</v>
      </c>
      <c r="C12" s="2">
        <v>0</v>
      </c>
    </row>
    <row r="13" spans="1:3">
      <c r="A13" s="2" t="s">
        <v>124</v>
      </c>
      <c r="B13" s="2" t="s">
        <v>125</v>
      </c>
      <c r="C13" s="2">
        <v>0</v>
      </c>
    </row>
    <row r="14" spans="1:3">
      <c r="A14" s="2" t="s">
        <v>127</v>
      </c>
      <c r="B14" s="2" t="s">
        <v>131</v>
      </c>
      <c r="C14" s="2">
        <v>0</v>
      </c>
    </row>
    <row r="15" spans="1:3">
      <c r="A15" s="2" t="s">
        <v>128</v>
      </c>
      <c r="B15" s="2" t="s">
        <v>131</v>
      </c>
      <c r="C15" s="2">
        <v>0</v>
      </c>
    </row>
    <row r="16" spans="1:3">
      <c r="A16" s="2" t="s">
        <v>129</v>
      </c>
      <c r="B16" s="2" t="s">
        <v>131</v>
      </c>
      <c r="C16" s="2">
        <v>0</v>
      </c>
    </row>
    <row r="17" spans="1:3">
      <c r="A17" s="2" t="s">
        <v>130</v>
      </c>
      <c r="B17" s="2" t="s">
        <v>131</v>
      </c>
      <c r="C17" s="2">
        <v>0</v>
      </c>
    </row>
    <row r="18" spans="1:3">
      <c r="A18" s="2"/>
      <c r="B18" s="2"/>
      <c r="C18" s="2"/>
    </row>
    <row r="19" spans="1:3">
      <c r="A19" s="1" t="s">
        <v>51</v>
      </c>
      <c r="B19" s="2"/>
      <c r="C19" s="2"/>
    </row>
    <row r="20" spans="1:3">
      <c r="A20" s="2"/>
      <c r="B20" s="2"/>
      <c r="C20" s="2"/>
    </row>
    <row r="21" spans="1:3">
      <c r="A21" s="1" t="s">
        <v>49</v>
      </c>
      <c r="B21" s="1" t="s">
        <v>50</v>
      </c>
      <c r="C21" s="1"/>
    </row>
    <row r="22" spans="1:3">
      <c r="A22" s="2" t="s">
        <v>119</v>
      </c>
      <c r="B22" s="2">
        <f>SUM(LARGE(C2:C5,{1,2,3}))</f>
        <v>0</v>
      </c>
      <c r="C22" s="2"/>
    </row>
    <row r="23" spans="1:3">
      <c r="A23" s="2" t="s">
        <v>120</v>
      </c>
      <c r="B23" s="2">
        <f>SUM(LARGE(C6:C9,{1,2,3}))</f>
        <v>0</v>
      </c>
      <c r="C23" s="2"/>
    </row>
    <row r="24" spans="1:3">
      <c r="A24" s="2" t="s">
        <v>126</v>
      </c>
      <c r="B24" s="2">
        <f>SUM(LARGE(C10:C13,{1,2,3}))</f>
        <v>0</v>
      </c>
      <c r="C24" s="2"/>
    </row>
    <row r="25" spans="1:3">
      <c r="A25" s="2" t="s">
        <v>132</v>
      </c>
      <c r="B25" s="2">
        <f>SUM(LARGE(C14:C17,{1,2,3}))</f>
        <v>0</v>
      </c>
      <c r="C25" s="2"/>
    </row>
    <row r="26" spans="1:3">
      <c r="A26" s="2"/>
      <c r="B26" s="2"/>
      <c r="C26" s="2"/>
    </row>
    <row r="27" spans="1:3">
      <c r="A27" s="2"/>
      <c r="B27" s="2"/>
      <c r="C27" s="2"/>
    </row>
    <row r="28" spans="1:3">
      <c r="A28" s="2"/>
      <c r="B28" s="2"/>
      <c r="C28" s="2"/>
    </row>
  </sheetData>
  <dataValidations count="2">
    <dataValidation type="whole" allowBlank="1" showInputMessage="1" showErrorMessage="1" sqref="C22">
      <formula1>0</formula1>
      <formula2>120</formula2>
    </dataValidation>
    <dataValidation type="decimal" allowBlank="1" showInputMessage="1" showErrorMessage="1" sqref="C2:C17">
      <formula1>0</formula1>
      <formula2>10</formula2>
    </dataValidation>
  </dataValidations>
  <printOptions headings="1" gridLines="1"/>
  <pageMargins left="0.7" right="0.7" top="0.75" bottom="0.75" header="0.3" footer="0.3"/>
  <pageSetup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3"/>
  <sheetViews>
    <sheetView tabSelected="1" workbookViewId="0">
      <selection activeCell="H20" sqref="H20"/>
    </sheetView>
  </sheetViews>
  <sheetFormatPr defaultRowHeight="15"/>
  <cols>
    <col min="1" max="1" width="15" customWidth="1"/>
    <col min="2" max="2" width="13.85546875" customWidth="1"/>
    <col min="3" max="3" width="24.5703125" customWidth="1"/>
  </cols>
  <sheetData>
    <row r="1" spans="1:3">
      <c r="A1" s="1" t="s">
        <v>48</v>
      </c>
      <c r="B1" s="1" t="s">
        <v>49</v>
      </c>
      <c r="C1" s="1" t="s">
        <v>50</v>
      </c>
    </row>
    <row r="2" spans="1:3">
      <c r="A2" s="2" t="s">
        <v>133</v>
      </c>
      <c r="B2" s="2" t="s">
        <v>137</v>
      </c>
      <c r="C2" s="2">
        <v>0</v>
      </c>
    </row>
    <row r="3" spans="1:3">
      <c r="A3" s="2" t="s">
        <v>134</v>
      </c>
      <c r="B3" s="2" t="s">
        <v>137</v>
      </c>
      <c r="C3" s="2">
        <v>0</v>
      </c>
    </row>
    <row r="4" spans="1:3">
      <c r="A4" s="2" t="s">
        <v>135</v>
      </c>
      <c r="B4" s="2" t="s">
        <v>137</v>
      </c>
      <c r="C4" s="2">
        <v>0</v>
      </c>
    </row>
    <row r="5" spans="1:3">
      <c r="A5" s="2" t="s">
        <v>136</v>
      </c>
      <c r="B5" s="2" t="s">
        <v>137</v>
      </c>
      <c r="C5" s="2">
        <v>0</v>
      </c>
    </row>
    <row r="6" spans="1:3">
      <c r="A6" s="2"/>
      <c r="B6" s="2"/>
      <c r="C6" s="2"/>
    </row>
    <row r="7" spans="1:3">
      <c r="A7" s="1" t="s">
        <v>51</v>
      </c>
      <c r="B7" s="2"/>
      <c r="C7" s="2"/>
    </row>
    <row r="8" spans="1:3">
      <c r="A8" s="2"/>
      <c r="B8" s="2"/>
      <c r="C8" s="2"/>
    </row>
    <row r="9" spans="1:3">
      <c r="A9" s="1" t="s">
        <v>49</v>
      </c>
      <c r="B9" s="1" t="s">
        <v>50</v>
      </c>
      <c r="C9" s="1"/>
    </row>
    <row r="10" spans="1:3">
      <c r="A10" s="2" t="s">
        <v>138</v>
      </c>
      <c r="B10" s="2">
        <f>SUM(LARGE(C2:C5,{1,2,3}))</f>
        <v>0</v>
      </c>
      <c r="C10" s="2"/>
    </row>
    <row r="11" spans="1:3">
      <c r="A11" s="2"/>
      <c r="B11" s="2"/>
      <c r="C11" s="2"/>
    </row>
    <row r="12" spans="1:3">
      <c r="A12" s="2"/>
      <c r="B12" s="2"/>
      <c r="C12" s="2"/>
    </row>
    <row r="13" spans="1:3">
      <c r="A13" s="2"/>
      <c r="B13" s="2"/>
      <c r="C13" s="2"/>
    </row>
  </sheetData>
  <dataValidations count="2">
    <dataValidation type="whole" allowBlank="1" showInputMessage="1" showErrorMessage="1" sqref="C10">
      <formula1>0</formula1>
      <formula2>120</formula2>
    </dataValidation>
    <dataValidation type="decimal" allowBlank="1" showInputMessage="1" showErrorMessage="1" sqref="C2:C5">
      <formula1>0</formula1>
      <formula2>10</formula2>
    </dataValidation>
  </dataValidations>
  <printOptions headings="1" gridLines="1"/>
  <pageMargins left="0.7" right="0.7" top="0.75" bottom="0.75" header="0.3" footer="0.3"/>
  <pageSetup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1st semester</vt:lpstr>
      <vt:lpstr>2nd semester </vt:lpstr>
      <vt:lpstr>3rd semester</vt:lpstr>
      <vt:lpstr>4th semester</vt:lpstr>
      <vt:lpstr>Sheet2</vt:lpstr>
      <vt:lpstr>Sheet3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ufot.ua</dc:creator>
  <cp:lastModifiedBy>ufot.ua</cp:lastModifiedBy>
  <cp:lastPrinted>2014-05-02T15:06:53Z</cp:lastPrinted>
  <dcterms:created xsi:type="dcterms:W3CDTF">2014-02-13T23:30:30Z</dcterms:created>
  <dcterms:modified xsi:type="dcterms:W3CDTF">2014-05-05T05:26:41Z</dcterms:modified>
</cp:coreProperties>
</file>